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přístroje\LP 03 2025 GreenDeal_Včeliš\"/>
    </mc:Choice>
  </mc:AlternateContent>
  <xr:revisionPtr revIDLastSave="0" documentId="13_ncr:1_{37462BF7-1131-47EE-AB11-73D74A5231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8" i="1" l="1"/>
  <c r="M10" i="1" l="1"/>
</calcChain>
</file>

<file path=xl/sharedStrings.xml><?xml version="1.0" encoding="utf-8"?>
<sst xmlns="http://schemas.openxmlformats.org/spreadsheetml/2006/main" count="58" uniqueCount="55">
  <si>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</si>
  <si>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</si>
  <si>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</si>
  <si>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</si>
  <si>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</si>
  <si>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</si>
  <si>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</si>
  <si>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</si>
  <si>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</si>
  <si>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</si>
  <si>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</si>
  <si>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</si>
  <si>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</si>
  <si>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</si>
  <si>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Ks</t>
  </si>
  <si>
    <t>Celková cena v Kč bez DPH</t>
  </si>
  <si>
    <t>Zelené dovednosti na UK, reg. č. NPO_UK_MSMT-2114/2024-4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</si>
  <si>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</si>
  <si>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</si>
  <si>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</si>
  <si>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</si>
  <si>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</si>
  <si>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</si>
  <si>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</si>
  <si>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</si>
  <si>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</si>
  <si>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</si>
  <si>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</si>
  <si>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</si>
  <si>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</si>
  <si>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</si>
  <si>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</si>
  <si>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</si>
  <si>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</si>
  <si>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</si>
  <si>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</si>
  <si>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</si>
  <si>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</si>
  <si>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</si>
  <si>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</si>
  <si>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</si>
  <si>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</si>
  <si>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</si>
  <si>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</si>
  <si>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Lampa - Deuterium lamp for C-640 and C-700 detector</t>
  </si>
  <si>
    <t>Lampa - Halogen lamp for C-640 detector</t>
  </si>
  <si>
    <t>RNDr. Jaroslav Jenčo, Ph.D./doc.
Telefon: +420 495 067 278
email: jencoj@faf.cuni.cz
 PharmDr. Jakub Chlebek, Ph.D.
Telefon: +420 495 067 232
email: chlej2aa@faf.cuni.cz</t>
  </si>
  <si>
    <t>Deuteriová lampa pro UV/VIS detektory C-640 and C-700, kompatibilní se systémem Sepacore X10/50 (Buchi)</t>
  </si>
  <si>
    <t>Halogenová lampa pro UV/VIS detektory C-640 and C-700, kompatibilní se systémem Sepacore X10/50 (Buchi)</t>
  </si>
  <si>
    <t>Financováno z prostředků EU, DODAVATEL uvede NA FAKTURU: NÁZEV A ČÍSLO PROJEKTU</t>
  </si>
  <si>
    <t>Položka *</t>
  </si>
  <si>
    <t>* Poznámka k 1. sloupci nalevo s názvem"Položka"</t>
  </si>
  <si>
    <t>Laboratorní přístroje (DDHM) 03/2025, část 2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</si>
  <si>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03/2025 ponechat původní čísla položek.</t>
  </si>
  <si>
    <t>Farmaceutická fakulta UK         v Hradci Králové, 
A. Heyrovského 1203/8,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</si>
</sst>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164" fontId="18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6"/>
  <sheetViews>
    <sheetView tabSelected="1" zoomScale="70" zoomScaleNormal="70" workbookViewId="0">
      <selection activeCell="K19" sqref="K1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39" style="2" customWidth="1"/>
    <col min="4" max="4" width="12.42578125" style="3" customWidth="1"/>
    <col min="5" max="5" width="10.28515625" style="4" customWidth="1"/>
    <col min="6" max="6" width="59.7109375" style="2" customWidth="1"/>
    <col min="7" max="7" width="21.140625" style="2" customWidth="1"/>
    <col min="8" max="9" width="25.85546875" style="5" customWidth="1"/>
    <col min="10" max="10" width="36.85546875" style="1" customWidth="1"/>
    <col min="11" max="11" width="25.710937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52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0" t="s">
        <v>1</v>
      </c>
      <c r="D4" s="41"/>
      <c r="E4" s="41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0" t="s">
        <v>2</v>
      </c>
      <c r="D5" s="41"/>
      <c r="E5" s="41"/>
      <c r="F5" s="42"/>
      <c r="G5" s="42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50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49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151.5" thickTop="1" thickBot="1" x14ac:dyDescent="0.3">
      <c r="B8" s="33">
        <v>4</v>
      </c>
      <c r="C8" s="36" t="s">
        <v>44</v>
      </c>
      <c r="D8" s="36">
        <v>1</v>
      </c>
      <c r="E8" s="36" t="s">
        <v>14</v>
      </c>
      <c r="F8" s="36" t="s">
        <v>47</v>
      </c>
      <c r="G8" s="36">
        <v>8</v>
      </c>
      <c r="H8" s="37"/>
      <c r="I8" s="51" t="s">
        <v>16</v>
      </c>
      <c r="J8" s="52" t="s">
        <v>46</v>
      </c>
      <c r="K8" s="51" t="s">
        <v>54</v>
      </c>
      <c r="L8" s="34">
        <v>0</v>
      </c>
      <c r="M8" s="35">
        <f t="shared" ref="M8:M9" si="0">D8*L8</f>
        <v>0</v>
      </c>
    </row>
    <row r="9" spans="2:13" ht="151.5" thickTop="1" thickBot="1" x14ac:dyDescent="0.3">
      <c r="B9" s="33">
        <v>5</v>
      </c>
      <c r="C9" s="36" t="s">
        <v>45</v>
      </c>
      <c r="D9" s="36">
        <v>1</v>
      </c>
      <c r="E9" s="36" t="s">
        <v>13</v>
      </c>
      <c r="F9" s="36" t="s">
        <v>48</v>
      </c>
      <c r="G9" s="36">
        <v>8</v>
      </c>
      <c r="H9" s="37"/>
      <c r="I9" s="51" t="s">
        <v>16</v>
      </c>
      <c r="J9" s="52" t="s">
        <v>46</v>
      </c>
      <c r="K9" s="51" t="s">
        <v>54</v>
      </c>
      <c r="L9" s="34">
        <v>0</v>
      </c>
      <c r="M9" s="35">
        <f t="shared" si="0"/>
        <v>0</v>
      </c>
    </row>
    <row r="10" spans="2:13" ht="19.5" thickTop="1" x14ac:dyDescent="0.3">
      <c r="C10" s="1"/>
      <c r="D10" s="16"/>
      <c r="E10" s="16"/>
      <c r="F10" s="1"/>
      <c r="G10" s="1"/>
      <c r="H10" s="1"/>
      <c r="I10" s="1"/>
      <c r="K10" s="43" t="s">
        <v>15</v>
      </c>
      <c r="L10" s="44"/>
      <c r="M10" s="39">
        <f>SUM(M8:M9)</f>
        <v>0</v>
      </c>
    </row>
    <row r="11" spans="2:13" x14ac:dyDescent="0.25">
      <c r="C11" s="1"/>
      <c r="D11" s="16"/>
      <c r="E11" s="16"/>
      <c r="F11" s="1"/>
      <c r="G11" s="1"/>
      <c r="H11" s="1"/>
      <c r="I11" s="1"/>
      <c r="K11" s="1"/>
    </row>
    <row r="12" spans="2:13" ht="18.75" x14ac:dyDescent="0.3">
      <c r="B12" s="21"/>
      <c r="C12" s="38" t="s">
        <v>51</v>
      </c>
      <c r="D12" s="22"/>
      <c r="E12" s="22"/>
      <c r="F12" s="22"/>
      <c r="G12" s="22"/>
      <c r="H12" s="22"/>
      <c r="I12" s="22"/>
      <c r="J12" s="22"/>
      <c r="K12" s="1"/>
    </row>
    <row r="13" spans="2:13" x14ac:dyDescent="0.25">
      <c r="B13" s="22"/>
      <c r="C13" s="22"/>
      <c r="D13" s="22"/>
      <c r="E13" s="22"/>
      <c r="F13" s="22"/>
      <c r="G13" s="22"/>
      <c r="H13" s="22"/>
      <c r="I13" s="22"/>
      <c r="J13" s="22"/>
      <c r="K13" s="1"/>
    </row>
    <row r="14" spans="2:13" ht="0.75" customHeight="1" x14ac:dyDescent="0.25">
      <c r="C14" s="45" t="s">
        <v>53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2:13" ht="55.5" customHeight="1" x14ac:dyDescent="0.25"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  <row r="146" spans="4:5" s="1" customFormat="1" x14ac:dyDescent="0.25">
      <c r="D146" s="16"/>
      <c r="E146" s="16"/>
    </row>
  </sheetData>
  <dataConsolidate/>
  <mergeCells count="5">
    <mergeCell ref="C4:E4"/>
    <mergeCell ref="C5:E5"/>
    <mergeCell ref="F5:G5"/>
    <mergeCell ref="K10:L10"/>
    <mergeCell ref="C14:M15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17</v>
      </c>
      <c r="C4" s="24" t="s">
        <v>18</v>
      </c>
    </row>
    <row r="5" spans="2:3" x14ac:dyDescent="0.25">
      <c r="B5" s="25" t="s">
        <v>19</v>
      </c>
      <c r="C5" s="26">
        <v>25664018</v>
      </c>
    </row>
    <row r="6" spans="2:3" x14ac:dyDescent="0.25">
      <c r="B6" s="27" t="s">
        <v>20</v>
      </c>
      <c r="C6" s="28">
        <v>26422182</v>
      </c>
    </row>
    <row r="7" spans="2:3" x14ac:dyDescent="0.25">
      <c r="B7" s="29" t="s">
        <v>21</v>
      </c>
      <c r="C7" s="30">
        <v>63603934</v>
      </c>
    </row>
    <row r="8" spans="2:3" x14ac:dyDescent="0.25">
      <c r="B8" s="47" t="s">
        <v>22</v>
      </c>
      <c r="C8" s="48">
        <v>27939031</v>
      </c>
    </row>
    <row r="9" spans="2:3" x14ac:dyDescent="0.25">
      <c r="B9" s="47"/>
      <c r="C9" s="48"/>
    </row>
    <row r="10" spans="2:3" x14ac:dyDescent="0.25">
      <c r="B10" s="29" t="s">
        <v>23</v>
      </c>
      <c r="C10" s="30">
        <v>25963961</v>
      </c>
    </row>
    <row r="11" spans="2:3" x14ac:dyDescent="0.25">
      <c r="B11" s="27" t="s">
        <v>24</v>
      </c>
      <c r="C11" s="28">
        <v>25507150</v>
      </c>
    </row>
    <row r="12" spans="2:3" x14ac:dyDescent="0.25">
      <c r="B12" s="49" t="s">
        <v>25</v>
      </c>
      <c r="C12" s="50">
        <v>25065939</v>
      </c>
    </row>
    <row r="13" spans="2:3" x14ac:dyDescent="0.25">
      <c r="B13" s="49"/>
      <c r="C13" s="50"/>
    </row>
    <row r="14" spans="2:3" x14ac:dyDescent="0.25">
      <c r="B14" s="49"/>
      <c r="C14" s="50"/>
    </row>
    <row r="15" spans="2:3" x14ac:dyDescent="0.25">
      <c r="B15" s="27" t="s">
        <v>26</v>
      </c>
      <c r="C15" s="28">
        <v>63078601</v>
      </c>
    </row>
    <row r="16" spans="2:3" ht="30" x14ac:dyDescent="0.25">
      <c r="B16" s="29" t="s">
        <v>27</v>
      </c>
      <c r="C16" s="30">
        <v>62968955</v>
      </c>
    </row>
    <row r="17" spans="2:3" x14ac:dyDescent="0.25">
      <c r="B17" s="47" t="s">
        <v>28</v>
      </c>
      <c r="C17" s="48">
        <v>64254577</v>
      </c>
    </row>
    <row r="18" spans="2:3" x14ac:dyDescent="0.25">
      <c r="B18" s="47"/>
      <c r="C18" s="48"/>
    </row>
    <row r="19" spans="2:3" x14ac:dyDescent="0.25">
      <c r="B19" s="49" t="s">
        <v>29</v>
      </c>
      <c r="C19" s="50">
        <v>2016770</v>
      </c>
    </row>
    <row r="20" spans="2:3" x14ac:dyDescent="0.25">
      <c r="B20" s="49"/>
      <c r="C20" s="50"/>
    </row>
    <row r="21" spans="2:3" x14ac:dyDescent="0.25">
      <c r="B21" s="49"/>
      <c r="C21" s="50"/>
    </row>
    <row r="22" spans="2:3" x14ac:dyDescent="0.25">
      <c r="B22" s="47" t="s">
        <v>30</v>
      </c>
      <c r="C22" s="48">
        <v>48029289</v>
      </c>
    </row>
    <row r="23" spans="2:3" x14ac:dyDescent="0.25">
      <c r="B23" s="47"/>
      <c r="C23" s="48"/>
    </row>
    <row r="24" spans="2:3" x14ac:dyDescent="0.25">
      <c r="B24" s="47"/>
      <c r="C24" s="48"/>
    </row>
    <row r="25" spans="2:3" x14ac:dyDescent="0.25">
      <c r="B25" s="49" t="s">
        <v>31</v>
      </c>
      <c r="C25" s="50">
        <v>45539928</v>
      </c>
    </row>
    <row r="26" spans="2:3" x14ac:dyDescent="0.25">
      <c r="B26" s="49"/>
      <c r="C26" s="50"/>
    </row>
    <row r="27" spans="2:3" x14ac:dyDescent="0.25">
      <c r="B27" s="47" t="s">
        <v>32</v>
      </c>
      <c r="C27" s="48">
        <v>27481441</v>
      </c>
    </row>
    <row r="28" spans="2:3" x14ac:dyDescent="0.25">
      <c r="B28" s="47"/>
      <c r="C28" s="48"/>
    </row>
    <row r="29" spans="2:3" x14ac:dyDescent="0.25">
      <c r="B29" s="47"/>
      <c r="C29" s="48"/>
    </row>
    <row r="30" spans="2:3" ht="30" x14ac:dyDescent="0.25">
      <c r="B30" s="29" t="s">
        <v>33</v>
      </c>
      <c r="C30" s="30">
        <v>48108731</v>
      </c>
    </row>
    <row r="31" spans="2:3" x14ac:dyDescent="0.25">
      <c r="B31" s="47" t="s">
        <v>34</v>
      </c>
      <c r="C31" s="48">
        <v>62968041</v>
      </c>
    </row>
    <row r="32" spans="2:3" x14ac:dyDescent="0.25">
      <c r="B32" s="47"/>
      <c r="C32" s="48"/>
    </row>
    <row r="33" spans="2:3" x14ac:dyDescent="0.25">
      <c r="B33" s="47"/>
      <c r="C33" s="48"/>
    </row>
    <row r="34" spans="2:3" x14ac:dyDescent="0.25">
      <c r="B34" s="49" t="s">
        <v>35</v>
      </c>
      <c r="C34" s="50">
        <v>63073242</v>
      </c>
    </row>
    <row r="35" spans="2:3" x14ac:dyDescent="0.25">
      <c r="B35" s="49"/>
      <c r="C35" s="50"/>
    </row>
    <row r="36" spans="2:3" x14ac:dyDescent="0.25">
      <c r="B36" s="49"/>
      <c r="C36" s="50"/>
    </row>
    <row r="37" spans="2:3" x14ac:dyDescent="0.25">
      <c r="B37" s="27" t="s">
        <v>36</v>
      </c>
      <c r="C37" s="28">
        <v>46350110</v>
      </c>
    </row>
    <row r="38" spans="2:3" x14ac:dyDescent="0.25">
      <c r="B38" s="49" t="s">
        <v>37</v>
      </c>
      <c r="C38" s="50">
        <v>25791079</v>
      </c>
    </row>
    <row r="39" spans="2:3" x14ac:dyDescent="0.25">
      <c r="B39" s="49"/>
      <c r="C39" s="50"/>
    </row>
    <row r="40" spans="2:3" x14ac:dyDescent="0.25">
      <c r="B40" s="49"/>
      <c r="C40" s="50"/>
    </row>
    <row r="41" spans="2:3" x14ac:dyDescent="0.25">
      <c r="B41" s="47" t="s">
        <v>38</v>
      </c>
      <c r="C41" s="48">
        <v>1605186</v>
      </c>
    </row>
    <row r="42" spans="2:3" x14ac:dyDescent="0.25">
      <c r="B42" s="47"/>
      <c r="C42" s="48"/>
    </row>
    <row r="43" spans="2:3" x14ac:dyDescent="0.25">
      <c r="B43" s="29" t="s">
        <v>39</v>
      </c>
      <c r="C43" s="30">
        <v>46966447</v>
      </c>
    </row>
    <row r="44" spans="2:3" x14ac:dyDescent="0.25">
      <c r="B44" s="27" t="s">
        <v>40</v>
      </c>
      <c r="C44" s="28">
        <v>49243764</v>
      </c>
    </row>
    <row r="45" spans="2:3" ht="30" x14ac:dyDescent="0.25">
      <c r="B45" s="29" t="s">
        <v>41</v>
      </c>
      <c r="C45" s="30">
        <v>45794171</v>
      </c>
    </row>
    <row r="46" spans="2:3" x14ac:dyDescent="0.25">
      <c r="B46" s="47" t="s">
        <v>42</v>
      </c>
      <c r="C46" s="48">
        <v>26981947</v>
      </c>
    </row>
    <row r="47" spans="2:3" x14ac:dyDescent="0.25">
      <c r="B47" s="47"/>
      <c r="C47" s="48"/>
    </row>
    <row r="48" spans="2:3" x14ac:dyDescent="0.25">
      <c r="B48" s="47"/>
      <c r="C48" s="48"/>
    </row>
    <row r="49" spans="2:3" ht="30.75" thickBot="1" x14ac:dyDescent="0.3">
      <c r="B49" s="31" t="s">
        <v>43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2025-06-27T07:25:18Z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